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3"/>
  </bookViews>
  <sheets>
    <sheet name="bovinos" sheetId="6" r:id="rId1"/>
    <sheet name="caprinos" sheetId="3" r:id="rId2"/>
    <sheet name="ovinos" sheetId="4" r:id="rId3"/>
    <sheet name="porcinos" sheetId="5" r:id="rId4"/>
  </sheets>
  <calcPr calcId="162913"/>
</workbook>
</file>

<file path=xl/calcChain.xml><?xml version="1.0" encoding="utf-8"?>
<calcChain xmlns="http://schemas.openxmlformats.org/spreadsheetml/2006/main">
  <c r="C20" i="6" l="1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B20" i="6"/>
  <c r="R5" i="6"/>
  <c r="R6" i="6"/>
  <c r="R7" i="6"/>
  <c r="R20" i="6" s="1"/>
  <c r="R8" i="6"/>
  <c r="R9" i="6"/>
  <c r="R10" i="6"/>
  <c r="R11" i="6"/>
  <c r="R12" i="6"/>
  <c r="R13" i="6"/>
  <c r="R14" i="6"/>
  <c r="R15" i="6"/>
  <c r="R16" i="6"/>
  <c r="R17" i="6"/>
  <c r="R18" i="6"/>
  <c r="R19" i="6"/>
  <c r="R4" i="6"/>
</calcChain>
</file>

<file path=xl/sharedStrings.xml><?xml version="1.0" encoding="utf-8"?>
<sst xmlns="http://schemas.openxmlformats.org/spreadsheetml/2006/main" count="137" uniqueCount="38">
  <si>
    <t>DE COQUIMBO</t>
  </si>
  <si>
    <t>DEL MAULE</t>
  </si>
  <si>
    <t>METROPOLITANA</t>
  </si>
  <si>
    <t>DEL BIO BIO</t>
  </si>
  <si>
    <t>DE VALPARAISO</t>
  </si>
  <si>
    <t>DEL LIBERTADOR GRAL. BERNARDO O´HIGGINS</t>
  </si>
  <si>
    <t>DE LA ARAUCANÍA</t>
  </si>
  <si>
    <t>DE AYSÉN</t>
  </si>
  <si>
    <t>DE ÑUBLE</t>
  </si>
  <si>
    <t>DE ATACAMA</t>
  </si>
  <si>
    <t>DE LOS RÍOS</t>
  </si>
  <si>
    <t>DE LOS LAGOS</t>
  </si>
  <si>
    <t>DE MAGALLANES Y LA ANTÁRTICA CHILENA</t>
  </si>
  <si>
    <t>DE ANTOFAGASTA</t>
  </si>
  <si>
    <t>DE TARAPACÁ</t>
  </si>
  <si>
    <t>DE ARICA Y PARINACOTA</t>
  </si>
  <si>
    <t>Total general</t>
  </si>
  <si>
    <t>MOVIMIENTO DE CAPRINOS 2019</t>
  </si>
  <si>
    <t>Región Origen/Destino</t>
  </si>
  <si>
    <t>MOVIMIENTOS DE OVINOS 2019</t>
  </si>
  <si>
    <t>MOVIMIENTOS DE PORCINOS 2019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</si>
  <si>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</si>
  <si>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</si>
  <si>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</si>
  <si>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</si>
  <si>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</si>
  <si>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</si>
  <si>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</si>
  <si>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</si>
  <si>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</si>
  <si>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</si>
  <si>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</si>
  <si>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</si>
  <si>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</si>
  <si>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</si>
  <si>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</si>
  <si>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</si>
  <si>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MOVIMIENTOS DE BOVINOS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</si>
</sst>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DCDC"/>
      <rgbColor rgb="00000000"/>
      <rgbColor rgb="00F3FAE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A4" sqref="A4"/>
    </sheetView>
  </sheetViews>
  <sheetFormatPr baseColWidth="10" defaultRowHeight="12.75" x14ac:dyDescent="0.2"/>
  <cols>
    <col min="1" max="1" width="31.140625" bestFit="1" customWidth="1"/>
  </cols>
  <sheetData>
    <row r="1" spans="1:18" x14ac:dyDescent="0.2">
      <c r="A1" t="s">
        <v>37</v>
      </c>
    </row>
    <row r="3" spans="1:18" x14ac:dyDescent="0.2">
      <c r="A3" t="s">
        <v>18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26</v>
      </c>
      <c r="H3" t="s">
        <v>27</v>
      </c>
      <c r="I3" t="s">
        <v>28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t="s">
        <v>35</v>
      </c>
      <c r="Q3" t="s">
        <v>36</v>
      </c>
      <c r="R3" t="s">
        <v>16</v>
      </c>
    </row>
    <row r="4" spans="1:18" x14ac:dyDescent="0.2">
      <c r="A4" t="s">
        <v>21</v>
      </c>
      <c r="I4">
        <v>1</v>
      </c>
      <c r="R4">
        <f>SUM(B4:Q4)</f>
        <v>1</v>
      </c>
    </row>
    <row r="5" spans="1:18" x14ac:dyDescent="0.2">
      <c r="A5" t="s">
        <v>22</v>
      </c>
      <c r="P5">
        <v>111</v>
      </c>
      <c r="R5">
        <f t="shared" ref="R5:R19" si="0">SUM(B5:Q5)</f>
        <v>111</v>
      </c>
    </row>
    <row r="6" spans="1:18" x14ac:dyDescent="0.2">
      <c r="A6" t="s">
        <v>23</v>
      </c>
      <c r="D6">
        <v>114</v>
      </c>
      <c r="E6">
        <v>203</v>
      </c>
      <c r="F6">
        <v>2</v>
      </c>
      <c r="H6">
        <v>3</v>
      </c>
      <c r="I6">
        <v>21</v>
      </c>
      <c r="P6">
        <v>495</v>
      </c>
      <c r="R6">
        <f t="shared" si="0"/>
        <v>838</v>
      </c>
    </row>
    <row r="7" spans="1:18" x14ac:dyDescent="0.2">
      <c r="A7" t="s">
        <v>24</v>
      </c>
      <c r="C7">
        <v>17</v>
      </c>
      <c r="D7">
        <v>129</v>
      </c>
      <c r="E7">
        <v>7441</v>
      </c>
      <c r="F7">
        <v>1452</v>
      </c>
      <c r="G7">
        <v>521</v>
      </c>
      <c r="H7">
        <v>1599</v>
      </c>
      <c r="I7">
        <v>404</v>
      </c>
      <c r="J7">
        <v>47</v>
      </c>
      <c r="N7">
        <v>2083</v>
      </c>
      <c r="Q7">
        <v>465</v>
      </c>
      <c r="R7">
        <f t="shared" si="0"/>
        <v>14158</v>
      </c>
    </row>
    <row r="8" spans="1:18" x14ac:dyDescent="0.2">
      <c r="A8" t="s">
        <v>25</v>
      </c>
      <c r="B8">
        <v>28</v>
      </c>
      <c r="C8">
        <v>32</v>
      </c>
      <c r="D8">
        <v>108</v>
      </c>
      <c r="E8">
        <v>924</v>
      </c>
      <c r="F8">
        <v>29273</v>
      </c>
      <c r="G8">
        <v>2551</v>
      </c>
      <c r="H8">
        <v>2403</v>
      </c>
      <c r="I8">
        <v>5068</v>
      </c>
      <c r="J8">
        <v>2538</v>
      </c>
      <c r="K8">
        <v>3324</v>
      </c>
      <c r="L8">
        <v>86</v>
      </c>
      <c r="N8">
        <v>25566</v>
      </c>
      <c r="O8">
        <v>297</v>
      </c>
      <c r="P8">
        <v>56</v>
      </c>
      <c r="Q8">
        <v>79</v>
      </c>
      <c r="R8">
        <f t="shared" si="0"/>
        <v>72333</v>
      </c>
    </row>
    <row r="9" spans="1:18" x14ac:dyDescent="0.2">
      <c r="A9" t="s">
        <v>26</v>
      </c>
      <c r="E9">
        <v>628</v>
      </c>
      <c r="F9">
        <v>1586</v>
      </c>
      <c r="G9">
        <v>39171</v>
      </c>
      <c r="H9">
        <v>13692</v>
      </c>
      <c r="I9">
        <v>3316</v>
      </c>
      <c r="J9">
        <v>1363</v>
      </c>
      <c r="K9">
        <v>4628</v>
      </c>
      <c r="N9">
        <v>17719</v>
      </c>
      <c r="O9">
        <v>1331</v>
      </c>
      <c r="R9">
        <f t="shared" si="0"/>
        <v>83434</v>
      </c>
    </row>
    <row r="10" spans="1:18" x14ac:dyDescent="0.2">
      <c r="A10" t="s">
        <v>27</v>
      </c>
      <c r="E10">
        <v>760</v>
      </c>
      <c r="F10">
        <v>4362</v>
      </c>
      <c r="G10">
        <v>9821</v>
      </c>
      <c r="H10">
        <v>281518</v>
      </c>
      <c r="I10">
        <v>29009</v>
      </c>
      <c r="J10">
        <v>6838</v>
      </c>
      <c r="K10">
        <v>7603</v>
      </c>
      <c r="N10">
        <v>36831</v>
      </c>
      <c r="O10">
        <v>902</v>
      </c>
      <c r="Q10">
        <v>281</v>
      </c>
      <c r="R10">
        <f t="shared" si="0"/>
        <v>377925</v>
      </c>
    </row>
    <row r="11" spans="1:18" x14ac:dyDescent="0.2">
      <c r="A11" t="s">
        <v>28</v>
      </c>
      <c r="D11">
        <v>183</v>
      </c>
      <c r="E11">
        <v>40</v>
      </c>
      <c r="F11">
        <v>1426</v>
      </c>
      <c r="G11">
        <v>2753</v>
      </c>
      <c r="H11">
        <v>15251</v>
      </c>
      <c r="I11">
        <v>395950</v>
      </c>
      <c r="J11">
        <v>48226</v>
      </c>
      <c r="K11">
        <v>28228</v>
      </c>
      <c r="M11">
        <v>1</v>
      </c>
      <c r="N11">
        <v>28651</v>
      </c>
      <c r="O11">
        <v>15</v>
      </c>
      <c r="Q11">
        <v>2051</v>
      </c>
      <c r="R11">
        <f t="shared" si="0"/>
        <v>522775</v>
      </c>
    </row>
    <row r="12" spans="1:18" x14ac:dyDescent="0.2">
      <c r="A12" t="s">
        <v>29</v>
      </c>
      <c r="C12">
        <v>53</v>
      </c>
      <c r="D12">
        <v>273</v>
      </c>
      <c r="E12">
        <v>737</v>
      </c>
      <c r="F12">
        <v>3316</v>
      </c>
      <c r="G12">
        <v>3409</v>
      </c>
      <c r="H12">
        <v>9807</v>
      </c>
      <c r="I12">
        <v>32217</v>
      </c>
      <c r="J12">
        <v>507874</v>
      </c>
      <c r="K12">
        <v>51851</v>
      </c>
      <c r="L12">
        <v>15</v>
      </c>
      <c r="N12">
        <v>19131</v>
      </c>
      <c r="O12">
        <v>6833</v>
      </c>
      <c r="Q12">
        <v>884</v>
      </c>
      <c r="R12">
        <f t="shared" si="0"/>
        <v>636400</v>
      </c>
    </row>
    <row r="13" spans="1:18" x14ac:dyDescent="0.2">
      <c r="A13" t="s">
        <v>30</v>
      </c>
      <c r="D13">
        <v>165</v>
      </c>
      <c r="E13">
        <v>1047</v>
      </c>
      <c r="F13">
        <v>5502</v>
      </c>
      <c r="G13">
        <v>10038</v>
      </c>
      <c r="H13">
        <v>13069</v>
      </c>
      <c r="I13">
        <v>36051</v>
      </c>
      <c r="J13">
        <v>77710</v>
      </c>
      <c r="K13">
        <v>1198948</v>
      </c>
      <c r="L13">
        <v>1505</v>
      </c>
      <c r="M13">
        <v>62</v>
      </c>
      <c r="N13">
        <v>34776</v>
      </c>
      <c r="O13">
        <v>80009</v>
      </c>
      <c r="P13">
        <v>150</v>
      </c>
      <c r="Q13">
        <v>860</v>
      </c>
      <c r="R13">
        <f t="shared" si="0"/>
        <v>1459892</v>
      </c>
    </row>
    <row r="14" spans="1:18" x14ac:dyDescent="0.2">
      <c r="A14" t="s">
        <v>31</v>
      </c>
      <c r="F14">
        <v>1150</v>
      </c>
      <c r="G14">
        <v>413</v>
      </c>
      <c r="H14">
        <v>1649</v>
      </c>
      <c r="I14">
        <v>904</v>
      </c>
      <c r="J14">
        <v>1470</v>
      </c>
      <c r="K14">
        <v>21902</v>
      </c>
      <c r="L14">
        <v>97061</v>
      </c>
      <c r="M14">
        <v>5</v>
      </c>
      <c r="N14">
        <v>1803</v>
      </c>
      <c r="O14">
        <v>225</v>
      </c>
      <c r="R14">
        <f t="shared" si="0"/>
        <v>126582</v>
      </c>
    </row>
    <row r="15" spans="1:18" x14ac:dyDescent="0.2">
      <c r="A15" t="s">
        <v>32</v>
      </c>
      <c r="G15">
        <v>65</v>
      </c>
      <c r="I15">
        <v>1466</v>
      </c>
      <c r="J15">
        <v>828</v>
      </c>
      <c r="K15">
        <v>19510</v>
      </c>
      <c r="L15">
        <v>367</v>
      </c>
      <c r="M15">
        <v>37386</v>
      </c>
      <c r="N15">
        <v>211</v>
      </c>
      <c r="O15">
        <v>104</v>
      </c>
      <c r="Q15">
        <v>130</v>
      </c>
      <c r="R15">
        <f t="shared" si="0"/>
        <v>60067</v>
      </c>
    </row>
    <row r="16" spans="1:18" x14ac:dyDescent="0.2">
      <c r="A16" t="s">
        <v>33</v>
      </c>
      <c r="E16">
        <v>1503</v>
      </c>
      <c r="F16">
        <v>10808</v>
      </c>
      <c r="G16">
        <v>10020</v>
      </c>
      <c r="H16">
        <v>9526</v>
      </c>
      <c r="I16">
        <v>8400</v>
      </c>
      <c r="J16">
        <v>2708</v>
      </c>
      <c r="K16">
        <v>10004</v>
      </c>
      <c r="M16">
        <v>1</v>
      </c>
      <c r="N16">
        <v>96068</v>
      </c>
      <c r="O16">
        <v>1902</v>
      </c>
      <c r="Q16">
        <v>58</v>
      </c>
      <c r="R16">
        <f t="shared" si="0"/>
        <v>150998</v>
      </c>
    </row>
    <row r="17" spans="1:18" x14ac:dyDescent="0.2">
      <c r="A17" t="s">
        <v>34</v>
      </c>
      <c r="B17">
        <v>1</v>
      </c>
      <c r="F17">
        <v>887</v>
      </c>
      <c r="G17">
        <v>1297</v>
      </c>
      <c r="H17">
        <v>1015</v>
      </c>
      <c r="I17">
        <v>3172</v>
      </c>
      <c r="J17">
        <v>19310</v>
      </c>
      <c r="K17">
        <v>83954</v>
      </c>
      <c r="N17">
        <v>2181</v>
      </c>
      <c r="O17">
        <v>22554</v>
      </c>
      <c r="Q17">
        <v>147</v>
      </c>
      <c r="R17">
        <f t="shared" si="0"/>
        <v>134518</v>
      </c>
    </row>
    <row r="18" spans="1:18" x14ac:dyDescent="0.2">
      <c r="A18" t="s">
        <v>35</v>
      </c>
      <c r="P18">
        <v>123</v>
      </c>
      <c r="R18">
        <f t="shared" si="0"/>
        <v>123</v>
      </c>
    </row>
    <row r="19" spans="1:18" x14ac:dyDescent="0.2">
      <c r="A19" t="s">
        <v>36</v>
      </c>
      <c r="I19">
        <v>4093</v>
      </c>
      <c r="Q19">
        <v>795</v>
      </c>
      <c r="R19">
        <f t="shared" si="0"/>
        <v>4888</v>
      </c>
    </row>
    <row r="20" spans="1:18" x14ac:dyDescent="0.2">
      <c r="A20" t="s">
        <v>16</v>
      </c>
      <c r="B20">
        <f>SUM(B4:B19)</f>
        <v>29</v>
      </c>
      <c r="C20">
        <f t="shared" ref="C20:R20" si="1">SUM(C4:C19)</f>
        <v>102</v>
      </c>
      <c r="D20">
        <f t="shared" si="1"/>
        <v>972</v>
      </c>
      <c r="E20">
        <f t="shared" si="1"/>
        <v>13283</v>
      </c>
      <c r="F20">
        <f t="shared" si="1"/>
        <v>59764</v>
      </c>
      <c r="G20">
        <f t="shared" si="1"/>
        <v>80059</v>
      </c>
      <c r="H20">
        <f t="shared" si="1"/>
        <v>349532</v>
      </c>
      <c r="I20">
        <f t="shared" si="1"/>
        <v>520072</v>
      </c>
      <c r="J20">
        <f t="shared" si="1"/>
        <v>668912</v>
      </c>
      <c r="K20">
        <f t="shared" si="1"/>
        <v>1429952</v>
      </c>
      <c r="L20">
        <f t="shared" si="1"/>
        <v>99034</v>
      </c>
      <c r="M20">
        <f t="shared" si="1"/>
        <v>37455</v>
      </c>
      <c r="N20">
        <f t="shared" si="1"/>
        <v>265020</v>
      </c>
      <c r="O20">
        <f t="shared" si="1"/>
        <v>114172</v>
      </c>
      <c r="P20">
        <f t="shared" si="1"/>
        <v>935</v>
      </c>
      <c r="Q20">
        <f t="shared" si="1"/>
        <v>5750</v>
      </c>
      <c r="R20">
        <f t="shared" si="1"/>
        <v>3645043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/>
  </sheetViews>
  <sheetFormatPr baseColWidth="10" defaultRowHeight="12.75" x14ac:dyDescent="0.2"/>
  <cols>
    <col min="1" max="1" width="44.85546875" bestFit="1" customWidth="1"/>
    <col min="2" max="2" width="18" bestFit="1" customWidth="1"/>
    <col min="3" max="3" width="24.28515625" bestFit="1" customWidth="1"/>
    <col min="4" max="4" width="13.140625" bestFit="1" customWidth="1"/>
    <col min="5" max="5" width="10.5703125" bestFit="1" customWidth="1"/>
    <col min="6" max="6" width="14.28515625" bestFit="1" customWidth="1"/>
    <col min="7" max="7" width="17.85546875" bestFit="1" customWidth="1"/>
    <col min="8" max="8" width="14.85546875" bestFit="1" customWidth="1"/>
    <col min="9" max="9" width="12.85546875" bestFit="1" customWidth="1"/>
    <col min="10" max="10" width="41.42578125" bestFit="1" customWidth="1"/>
    <col min="11" max="11" width="10.28515625" bestFit="1" customWidth="1"/>
    <col min="12" max="12" width="14.140625" bestFit="1" customWidth="1"/>
    <col min="13" max="13" width="16.140625" bestFit="1" customWidth="1"/>
    <col min="14" max="14" width="12" bestFit="1" customWidth="1"/>
    <col min="15" max="15" width="44.85546875" bestFit="1" customWidth="1"/>
    <col min="16" max="16" width="11.5703125" bestFit="1" customWidth="1"/>
    <col min="17" max="17" width="16.7109375" bestFit="1" customWidth="1"/>
    <col min="18" max="18" width="11.5703125" bestFit="1" customWidth="1"/>
  </cols>
  <sheetData>
    <row r="1" spans="1:18" x14ac:dyDescent="0.2">
      <c r="A1" t="s">
        <v>17</v>
      </c>
    </row>
    <row r="3" spans="1:18" x14ac:dyDescent="0.2">
      <c r="A3" t="s">
        <v>18</v>
      </c>
      <c r="B3" t="s">
        <v>13</v>
      </c>
      <c r="C3" t="s">
        <v>15</v>
      </c>
      <c r="D3" t="s">
        <v>9</v>
      </c>
      <c r="E3" t="s">
        <v>7</v>
      </c>
      <c r="F3" t="s">
        <v>0</v>
      </c>
      <c r="G3" t="s">
        <v>6</v>
      </c>
      <c r="H3" t="s">
        <v>11</v>
      </c>
      <c r="I3" t="s">
        <v>10</v>
      </c>
      <c r="J3" t="s">
        <v>12</v>
      </c>
      <c r="K3" t="s">
        <v>8</v>
      </c>
      <c r="L3" t="s">
        <v>14</v>
      </c>
      <c r="M3" t="s">
        <v>4</v>
      </c>
      <c r="N3" t="s">
        <v>3</v>
      </c>
      <c r="O3" t="s">
        <v>5</v>
      </c>
      <c r="P3" t="s">
        <v>1</v>
      </c>
      <c r="Q3" t="s">
        <v>2</v>
      </c>
      <c r="R3" t="s">
        <v>16</v>
      </c>
    </row>
    <row r="4" spans="1:18" x14ac:dyDescent="0.2">
      <c r="A4" t="s">
        <v>15</v>
      </c>
      <c r="C4">
        <v>28</v>
      </c>
      <c r="R4">
        <v>28</v>
      </c>
    </row>
    <row r="5" spans="1:18" x14ac:dyDescent="0.2">
      <c r="A5" t="s">
        <v>9</v>
      </c>
      <c r="D5">
        <v>18</v>
      </c>
      <c r="R5">
        <v>18</v>
      </c>
    </row>
    <row r="6" spans="1:18" x14ac:dyDescent="0.2">
      <c r="A6" t="s">
        <v>7</v>
      </c>
      <c r="E6">
        <v>254</v>
      </c>
      <c r="R6">
        <v>254</v>
      </c>
    </row>
    <row r="7" spans="1:18" x14ac:dyDescent="0.2">
      <c r="A7" t="s">
        <v>0</v>
      </c>
      <c r="D7">
        <v>93</v>
      </c>
      <c r="F7">
        <v>111610</v>
      </c>
      <c r="G7">
        <v>10</v>
      </c>
      <c r="H7">
        <v>17</v>
      </c>
      <c r="M7">
        <v>2054</v>
      </c>
      <c r="O7">
        <v>828</v>
      </c>
      <c r="P7">
        <v>439</v>
      </c>
      <c r="Q7">
        <v>466</v>
      </c>
      <c r="R7">
        <v>115517</v>
      </c>
    </row>
    <row r="8" spans="1:18" x14ac:dyDescent="0.2">
      <c r="A8" t="s">
        <v>6</v>
      </c>
      <c r="G8">
        <v>41966</v>
      </c>
      <c r="N8">
        <v>2</v>
      </c>
      <c r="R8">
        <v>41968</v>
      </c>
    </row>
    <row r="9" spans="1:18" x14ac:dyDescent="0.2">
      <c r="A9" t="s">
        <v>11</v>
      </c>
      <c r="H9">
        <v>21</v>
      </c>
      <c r="R9">
        <v>21</v>
      </c>
    </row>
    <row r="10" spans="1:18" x14ac:dyDescent="0.2">
      <c r="A10" t="s">
        <v>10</v>
      </c>
      <c r="I10">
        <v>1</v>
      </c>
      <c r="O10">
        <v>7</v>
      </c>
      <c r="R10">
        <v>8</v>
      </c>
    </row>
    <row r="11" spans="1:18" x14ac:dyDescent="0.2">
      <c r="A11" t="s">
        <v>12</v>
      </c>
      <c r="J11">
        <v>522</v>
      </c>
      <c r="R11">
        <v>522</v>
      </c>
    </row>
    <row r="12" spans="1:18" x14ac:dyDescent="0.2">
      <c r="A12" t="s">
        <v>8</v>
      </c>
      <c r="I12">
        <v>5</v>
      </c>
      <c r="K12">
        <v>5050</v>
      </c>
      <c r="N12">
        <v>12</v>
      </c>
      <c r="P12">
        <v>35</v>
      </c>
      <c r="R12">
        <v>5102</v>
      </c>
    </row>
    <row r="13" spans="1:18" x14ac:dyDescent="0.2">
      <c r="A13" t="s">
        <v>14</v>
      </c>
      <c r="L13">
        <v>2</v>
      </c>
      <c r="R13">
        <v>2</v>
      </c>
    </row>
    <row r="14" spans="1:18" x14ac:dyDescent="0.2">
      <c r="A14" t="s">
        <v>4</v>
      </c>
      <c r="F14">
        <v>150</v>
      </c>
      <c r="M14">
        <v>377</v>
      </c>
      <c r="N14">
        <v>20</v>
      </c>
      <c r="O14">
        <v>2051</v>
      </c>
      <c r="Q14">
        <v>792</v>
      </c>
      <c r="R14">
        <v>3390</v>
      </c>
    </row>
    <row r="15" spans="1:18" x14ac:dyDescent="0.2">
      <c r="A15" t="s">
        <v>3</v>
      </c>
      <c r="G15">
        <v>17</v>
      </c>
      <c r="K15">
        <v>6</v>
      </c>
      <c r="N15">
        <v>1851</v>
      </c>
      <c r="R15">
        <v>1874</v>
      </c>
    </row>
    <row r="16" spans="1:18" x14ac:dyDescent="0.2">
      <c r="A16" t="s">
        <v>5</v>
      </c>
      <c r="G16">
        <v>50</v>
      </c>
      <c r="H16">
        <v>4</v>
      </c>
      <c r="I16">
        <v>188</v>
      </c>
      <c r="L16">
        <v>215</v>
      </c>
      <c r="M16">
        <v>822</v>
      </c>
      <c r="O16">
        <v>6097</v>
      </c>
      <c r="P16">
        <v>77</v>
      </c>
      <c r="Q16">
        <v>60</v>
      </c>
      <c r="R16">
        <v>7513</v>
      </c>
    </row>
    <row r="17" spans="1:18" x14ac:dyDescent="0.2">
      <c r="A17" t="s">
        <v>1</v>
      </c>
      <c r="G17">
        <v>8</v>
      </c>
      <c r="H17">
        <v>65</v>
      </c>
      <c r="K17">
        <v>25</v>
      </c>
      <c r="N17">
        <v>11</v>
      </c>
      <c r="O17">
        <v>80</v>
      </c>
      <c r="P17">
        <v>97268</v>
      </c>
      <c r="Q17">
        <v>50</v>
      </c>
      <c r="R17">
        <v>97507</v>
      </c>
    </row>
    <row r="18" spans="1:18" x14ac:dyDescent="0.2">
      <c r="A18" t="s">
        <v>2</v>
      </c>
      <c r="B18">
        <v>16</v>
      </c>
      <c r="D18">
        <v>2</v>
      </c>
      <c r="F18">
        <v>54</v>
      </c>
      <c r="G18">
        <v>3</v>
      </c>
      <c r="H18">
        <v>2</v>
      </c>
      <c r="I18">
        <v>13</v>
      </c>
      <c r="M18">
        <v>700</v>
      </c>
      <c r="N18">
        <v>2</v>
      </c>
      <c r="O18">
        <v>9</v>
      </c>
      <c r="P18">
        <v>2748</v>
      </c>
      <c r="Q18">
        <v>974</v>
      </c>
      <c r="R18">
        <v>4523</v>
      </c>
    </row>
    <row r="19" spans="1:18" x14ac:dyDescent="0.2">
      <c r="A19" t="s">
        <v>16</v>
      </c>
      <c r="B19">
        <v>16</v>
      </c>
      <c r="C19">
        <v>28</v>
      </c>
      <c r="D19">
        <v>113</v>
      </c>
      <c r="E19">
        <v>254</v>
      </c>
      <c r="F19">
        <v>111814</v>
      </c>
      <c r="G19">
        <v>42054</v>
      </c>
      <c r="H19">
        <v>109</v>
      </c>
      <c r="I19">
        <v>207</v>
      </c>
      <c r="J19">
        <v>522</v>
      </c>
      <c r="K19">
        <v>5081</v>
      </c>
      <c r="L19">
        <v>217</v>
      </c>
      <c r="M19">
        <v>3953</v>
      </c>
      <c r="N19">
        <v>1898</v>
      </c>
      <c r="O19">
        <v>9072</v>
      </c>
      <c r="P19">
        <v>100567</v>
      </c>
      <c r="Q19">
        <v>2342</v>
      </c>
      <c r="R19">
        <v>278247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/>
  </sheetViews>
  <sheetFormatPr baseColWidth="10" defaultRowHeight="12.75" x14ac:dyDescent="0.2"/>
  <cols>
    <col min="1" max="1" width="44.85546875" bestFit="1" customWidth="1"/>
    <col min="2" max="2" width="18" bestFit="1" customWidth="1"/>
    <col min="3" max="3" width="24.28515625" bestFit="1" customWidth="1"/>
    <col min="4" max="4" width="13.140625" bestFit="1" customWidth="1"/>
    <col min="5" max="5" width="10.5703125" bestFit="1" customWidth="1"/>
    <col min="6" max="6" width="14.28515625" bestFit="1" customWidth="1"/>
    <col min="7" max="7" width="17.85546875" bestFit="1" customWidth="1"/>
    <col min="8" max="8" width="14.85546875" bestFit="1" customWidth="1"/>
    <col min="9" max="9" width="12.85546875" bestFit="1" customWidth="1"/>
    <col min="10" max="10" width="41.42578125" bestFit="1" customWidth="1"/>
    <col min="11" max="11" width="10.28515625" bestFit="1" customWidth="1"/>
    <col min="12" max="12" width="14.140625" bestFit="1" customWidth="1"/>
    <col min="13" max="13" width="16.140625" bestFit="1" customWidth="1"/>
    <col min="14" max="14" width="12" bestFit="1" customWidth="1"/>
    <col min="15" max="15" width="44.85546875" bestFit="1" customWidth="1"/>
    <col min="16" max="16" width="11.5703125" bestFit="1" customWidth="1"/>
    <col min="17" max="17" width="16.7109375" bestFit="1" customWidth="1"/>
    <col min="18" max="18" width="11.5703125" bestFit="1" customWidth="1"/>
  </cols>
  <sheetData>
    <row r="1" spans="1:18" x14ac:dyDescent="0.2">
      <c r="A1" t="s">
        <v>19</v>
      </c>
    </row>
    <row r="3" spans="1:18" x14ac:dyDescent="0.2">
      <c r="A3" t="s">
        <v>18</v>
      </c>
      <c r="B3" t="s">
        <v>13</v>
      </c>
      <c r="C3" t="s">
        <v>15</v>
      </c>
      <c r="D3" t="s">
        <v>9</v>
      </c>
      <c r="E3" t="s">
        <v>7</v>
      </c>
      <c r="F3" t="s">
        <v>0</v>
      </c>
      <c r="G3" t="s">
        <v>6</v>
      </c>
      <c r="H3" t="s">
        <v>11</v>
      </c>
      <c r="I3" t="s">
        <v>10</v>
      </c>
      <c r="J3" t="s">
        <v>12</v>
      </c>
      <c r="K3" t="s">
        <v>8</v>
      </c>
      <c r="L3" t="s">
        <v>14</v>
      </c>
      <c r="M3" t="s">
        <v>4</v>
      </c>
      <c r="N3" t="s">
        <v>3</v>
      </c>
      <c r="O3" t="s">
        <v>5</v>
      </c>
      <c r="P3" t="s">
        <v>1</v>
      </c>
      <c r="Q3" t="s">
        <v>2</v>
      </c>
      <c r="R3" t="s">
        <v>16</v>
      </c>
    </row>
    <row r="4" spans="1:18" x14ac:dyDescent="0.2">
      <c r="A4" t="s">
        <v>13</v>
      </c>
      <c r="F4">
        <v>3</v>
      </c>
      <c r="R4">
        <v>3</v>
      </c>
    </row>
    <row r="5" spans="1:18" x14ac:dyDescent="0.2">
      <c r="A5" t="s">
        <v>15</v>
      </c>
      <c r="C5">
        <v>155</v>
      </c>
      <c r="L5">
        <v>62</v>
      </c>
      <c r="R5">
        <v>217</v>
      </c>
    </row>
    <row r="6" spans="1:18" x14ac:dyDescent="0.2">
      <c r="A6" t="s">
        <v>9</v>
      </c>
      <c r="D6">
        <v>4</v>
      </c>
      <c r="R6">
        <v>4</v>
      </c>
    </row>
    <row r="7" spans="1:18" x14ac:dyDescent="0.2">
      <c r="A7" t="s">
        <v>7</v>
      </c>
      <c r="E7">
        <v>42611</v>
      </c>
      <c r="H7">
        <v>50</v>
      </c>
      <c r="J7">
        <v>2085</v>
      </c>
      <c r="R7">
        <v>44746</v>
      </c>
    </row>
    <row r="8" spans="1:18" x14ac:dyDescent="0.2">
      <c r="A8" t="s">
        <v>0</v>
      </c>
      <c r="B8">
        <v>80</v>
      </c>
      <c r="F8">
        <v>7744</v>
      </c>
      <c r="G8">
        <v>3</v>
      </c>
      <c r="M8">
        <v>30</v>
      </c>
      <c r="O8">
        <v>185</v>
      </c>
      <c r="Q8">
        <v>340</v>
      </c>
      <c r="R8">
        <v>8382</v>
      </c>
    </row>
    <row r="9" spans="1:18" x14ac:dyDescent="0.2">
      <c r="A9" t="s">
        <v>6</v>
      </c>
      <c r="G9">
        <v>32664</v>
      </c>
      <c r="H9">
        <v>1</v>
      </c>
      <c r="I9">
        <v>5</v>
      </c>
      <c r="N9">
        <v>9</v>
      </c>
      <c r="R9">
        <v>32679</v>
      </c>
    </row>
    <row r="10" spans="1:18" x14ac:dyDescent="0.2">
      <c r="A10" t="s">
        <v>11</v>
      </c>
      <c r="G10">
        <v>260</v>
      </c>
      <c r="H10">
        <v>4404</v>
      </c>
      <c r="I10">
        <v>570</v>
      </c>
      <c r="P10">
        <v>22</v>
      </c>
      <c r="Q10">
        <v>5066</v>
      </c>
      <c r="R10">
        <v>10322</v>
      </c>
    </row>
    <row r="11" spans="1:18" x14ac:dyDescent="0.2">
      <c r="A11" t="s">
        <v>10</v>
      </c>
      <c r="G11">
        <v>411</v>
      </c>
      <c r="H11">
        <v>4082</v>
      </c>
      <c r="I11">
        <v>578</v>
      </c>
      <c r="N11">
        <v>6</v>
      </c>
      <c r="O11">
        <v>7</v>
      </c>
      <c r="P11">
        <v>1</v>
      </c>
      <c r="Q11">
        <v>2510</v>
      </c>
      <c r="R11">
        <v>7595</v>
      </c>
    </row>
    <row r="12" spans="1:18" x14ac:dyDescent="0.2">
      <c r="A12" t="s">
        <v>12</v>
      </c>
      <c r="C12">
        <v>73</v>
      </c>
      <c r="E12">
        <v>1664</v>
      </c>
      <c r="H12">
        <v>259</v>
      </c>
      <c r="I12">
        <v>3</v>
      </c>
      <c r="J12">
        <v>1209119</v>
      </c>
      <c r="Q12">
        <v>250</v>
      </c>
      <c r="R12">
        <v>1211368</v>
      </c>
    </row>
    <row r="13" spans="1:18" x14ac:dyDescent="0.2">
      <c r="A13" t="s">
        <v>8</v>
      </c>
      <c r="F13">
        <v>3</v>
      </c>
      <c r="G13">
        <v>5</v>
      </c>
      <c r="I13">
        <v>61</v>
      </c>
      <c r="K13">
        <v>694</v>
      </c>
      <c r="N13">
        <v>159</v>
      </c>
      <c r="P13">
        <v>261</v>
      </c>
      <c r="Q13">
        <v>8</v>
      </c>
      <c r="R13">
        <v>1191</v>
      </c>
    </row>
    <row r="14" spans="1:18" x14ac:dyDescent="0.2">
      <c r="A14" t="s">
        <v>14</v>
      </c>
      <c r="L14">
        <v>43</v>
      </c>
      <c r="R14">
        <v>43</v>
      </c>
    </row>
    <row r="15" spans="1:18" x14ac:dyDescent="0.2">
      <c r="A15" t="s">
        <v>4</v>
      </c>
      <c r="F15">
        <v>2</v>
      </c>
      <c r="M15">
        <v>213</v>
      </c>
      <c r="O15">
        <v>96</v>
      </c>
      <c r="Q15">
        <v>1013</v>
      </c>
      <c r="R15">
        <v>1324</v>
      </c>
    </row>
    <row r="16" spans="1:18" x14ac:dyDescent="0.2">
      <c r="A16" t="s">
        <v>3</v>
      </c>
      <c r="G16">
        <v>70</v>
      </c>
      <c r="H16">
        <v>9</v>
      </c>
      <c r="I16">
        <v>130</v>
      </c>
      <c r="K16">
        <v>184</v>
      </c>
      <c r="N16">
        <v>3786</v>
      </c>
      <c r="P16">
        <v>22</v>
      </c>
      <c r="Q16">
        <v>113</v>
      </c>
      <c r="R16">
        <v>4314</v>
      </c>
    </row>
    <row r="17" spans="1:18" x14ac:dyDescent="0.2">
      <c r="A17" t="s">
        <v>5</v>
      </c>
      <c r="B17">
        <v>2072</v>
      </c>
      <c r="F17">
        <v>30</v>
      </c>
      <c r="G17">
        <v>1671</v>
      </c>
      <c r="H17">
        <v>3925</v>
      </c>
      <c r="I17">
        <v>166</v>
      </c>
      <c r="K17">
        <v>124</v>
      </c>
      <c r="L17">
        <v>15</v>
      </c>
      <c r="M17">
        <v>136</v>
      </c>
      <c r="N17">
        <v>499</v>
      </c>
      <c r="O17">
        <v>68245</v>
      </c>
      <c r="P17">
        <v>4060</v>
      </c>
      <c r="Q17">
        <v>3219</v>
      </c>
      <c r="R17">
        <v>84162</v>
      </c>
    </row>
    <row r="18" spans="1:18" x14ac:dyDescent="0.2">
      <c r="A18" t="s">
        <v>1</v>
      </c>
      <c r="B18">
        <v>776</v>
      </c>
      <c r="G18">
        <v>392</v>
      </c>
      <c r="H18">
        <v>2184</v>
      </c>
      <c r="I18">
        <v>240</v>
      </c>
      <c r="K18">
        <v>341</v>
      </c>
      <c r="N18">
        <v>1156</v>
      </c>
      <c r="O18">
        <v>2828</v>
      </c>
      <c r="P18">
        <v>55078</v>
      </c>
      <c r="Q18">
        <v>313</v>
      </c>
      <c r="R18">
        <v>63308</v>
      </c>
    </row>
    <row r="19" spans="1:18" x14ac:dyDescent="0.2">
      <c r="A19" t="s">
        <v>2</v>
      </c>
      <c r="C19">
        <v>4</v>
      </c>
      <c r="H19">
        <v>5</v>
      </c>
      <c r="M19">
        <v>67</v>
      </c>
      <c r="O19">
        <v>299</v>
      </c>
      <c r="Q19">
        <v>1208</v>
      </c>
      <c r="R19">
        <v>1583</v>
      </c>
    </row>
    <row r="20" spans="1:18" x14ac:dyDescent="0.2">
      <c r="A20" t="s">
        <v>16</v>
      </c>
      <c r="B20">
        <v>2928</v>
      </c>
      <c r="C20">
        <v>232</v>
      </c>
      <c r="D20">
        <v>4</v>
      </c>
      <c r="E20">
        <v>44275</v>
      </c>
      <c r="F20">
        <v>7782</v>
      </c>
      <c r="G20">
        <v>35476</v>
      </c>
      <c r="H20">
        <v>14919</v>
      </c>
      <c r="I20">
        <v>1753</v>
      </c>
      <c r="J20">
        <v>1211204</v>
      </c>
      <c r="K20">
        <v>1343</v>
      </c>
      <c r="L20">
        <v>120</v>
      </c>
      <c r="M20">
        <v>446</v>
      </c>
      <c r="N20">
        <v>5615</v>
      </c>
      <c r="O20">
        <v>71660</v>
      </c>
      <c r="P20">
        <v>59444</v>
      </c>
      <c r="Q20">
        <v>14040</v>
      </c>
      <c r="R20">
        <v>1471241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/>
  </sheetViews>
  <sheetFormatPr baseColWidth="10" defaultColWidth="11.5703125" defaultRowHeight="12.75" x14ac:dyDescent="0.2"/>
  <cols>
    <col min="1" max="1" width="44.85546875" bestFit="1" customWidth="1"/>
    <col min="2" max="2" width="13.140625" bestFit="1" customWidth="1"/>
    <col min="3" max="3" width="10.5703125" bestFit="1" customWidth="1"/>
    <col min="4" max="4" width="14.28515625" bestFit="1" customWidth="1"/>
    <col min="5" max="5" width="17.85546875" bestFit="1" customWidth="1"/>
    <col min="6" max="6" width="14.85546875" bestFit="1" customWidth="1"/>
    <col min="7" max="7" width="12.85546875" bestFit="1" customWidth="1"/>
    <col min="8" max="8" width="41.42578125" bestFit="1" customWidth="1"/>
    <col min="9" max="9" width="10.28515625" bestFit="1" customWidth="1"/>
    <col min="10" max="10" width="16.140625" bestFit="1" customWidth="1"/>
    <col min="11" max="11" width="12" bestFit="1" customWidth="1"/>
    <col min="12" max="12" width="44.85546875" bestFit="1" customWidth="1"/>
    <col min="14" max="14" width="16.7109375" bestFit="1" customWidth="1"/>
  </cols>
  <sheetData>
    <row r="1" spans="1:15" x14ac:dyDescent="0.2">
      <c r="A1" t="s">
        <v>20</v>
      </c>
    </row>
    <row r="3" spans="1:15" x14ac:dyDescent="0.2">
      <c r="A3" t="s">
        <v>18</v>
      </c>
      <c r="B3" t="s">
        <v>9</v>
      </c>
      <c r="C3" t="s">
        <v>7</v>
      </c>
      <c r="D3" t="s">
        <v>0</v>
      </c>
      <c r="E3" t="s">
        <v>6</v>
      </c>
      <c r="F3" t="s">
        <v>11</v>
      </c>
      <c r="G3" t="s">
        <v>10</v>
      </c>
      <c r="H3" t="s">
        <v>12</v>
      </c>
      <c r="I3" t="s">
        <v>8</v>
      </c>
      <c r="J3" t="s">
        <v>4</v>
      </c>
      <c r="K3" t="s">
        <v>3</v>
      </c>
      <c r="L3" t="s">
        <v>5</v>
      </c>
      <c r="M3" t="s">
        <v>1</v>
      </c>
      <c r="N3" t="s">
        <v>2</v>
      </c>
      <c r="O3" t="s">
        <v>16</v>
      </c>
    </row>
    <row r="4" spans="1:15" x14ac:dyDescent="0.2">
      <c r="A4" t="s">
        <v>9</v>
      </c>
      <c r="B4">
        <v>4</v>
      </c>
      <c r="O4">
        <v>4</v>
      </c>
    </row>
    <row r="5" spans="1:15" x14ac:dyDescent="0.2">
      <c r="A5" t="s">
        <v>7</v>
      </c>
      <c r="C5">
        <v>581</v>
      </c>
      <c r="O5">
        <v>581</v>
      </c>
    </row>
    <row r="6" spans="1:15" x14ac:dyDescent="0.2">
      <c r="A6" t="s">
        <v>0</v>
      </c>
      <c r="D6">
        <v>8</v>
      </c>
      <c r="O6">
        <v>8</v>
      </c>
    </row>
    <row r="7" spans="1:15" x14ac:dyDescent="0.2">
      <c r="A7" t="s">
        <v>6</v>
      </c>
      <c r="E7">
        <v>16128</v>
      </c>
      <c r="K7">
        <v>3</v>
      </c>
      <c r="M7">
        <v>2</v>
      </c>
      <c r="O7">
        <v>16133</v>
      </c>
    </row>
    <row r="8" spans="1:15" x14ac:dyDescent="0.2">
      <c r="A8" t="s">
        <v>11</v>
      </c>
      <c r="F8">
        <v>135</v>
      </c>
      <c r="G8">
        <v>19</v>
      </c>
      <c r="O8">
        <v>154</v>
      </c>
    </row>
    <row r="9" spans="1:15" x14ac:dyDescent="0.2">
      <c r="A9" t="s">
        <v>10</v>
      </c>
      <c r="E9">
        <v>6</v>
      </c>
      <c r="F9">
        <v>61</v>
      </c>
      <c r="G9">
        <v>58</v>
      </c>
      <c r="O9">
        <v>125</v>
      </c>
    </row>
    <row r="10" spans="1:15" x14ac:dyDescent="0.2">
      <c r="A10" t="s">
        <v>12</v>
      </c>
      <c r="H10">
        <v>1</v>
      </c>
      <c r="O10">
        <v>1</v>
      </c>
    </row>
    <row r="11" spans="1:15" x14ac:dyDescent="0.2">
      <c r="A11" t="s">
        <v>8</v>
      </c>
      <c r="D11">
        <v>6</v>
      </c>
      <c r="E11">
        <v>472</v>
      </c>
      <c r="F11">
        <v>23</v>
      </c>
      <c r="I11">
        <v>249752</v>
      </c>
      <c r="K11">
        <v>167</v>
      </c>
      <c r="L11">
        <v>103377</v>
      </c>
      <c r="M11">
        <v>377</v>
      </c>
      <c r="N11">
        <v>7375</v>
      </c>
      <c r="O11">
        <v>361549</v>
      </c>
    </row>
    <row r="12" spans="1:15" x14ac:dyDescent="0.2">
      <c r="A12" t="s">
        <v>4</v>
      </c>
      <c r="I12">
        <v>2</v>
      </c>
      <c r="J12">
        <v>2087</v>
      </c>
      <c r="L12">
        <v>62662</v>
      </c>
      <c r="N12">
        <v>64</v>
      </c>
      <c r="O12">
        <v>64815</v>
      </c>
    </row>
    <row r="13" spans="1:15" x14ac:dyDescent="0.2">
      <c r="A13" t="s">
        <v>3</v>
      </c>
      <c r="E13">
        <v>224</v>
      </c>
      <c r="I13">
        <v>612</v>
      </c>
      <c r="K13">
        <v>362</v>
      </c>
      <c r="M13">
        <v>28594</v>
      </c>
      <c r="N13">
        <v>12</v>
      </c>
      <c r="O13">
        <v>29804</v>
      </c>
    </row>
    <row r="14" spans="1:15" x14ac:dyDescent="0.2">
      <c r="A14" t="s">
        <v>5</v>
      </c>
      <c r="F14">
        <v>15</v>
      </c>
      <c r="I14">
        <v>3</v>
      </c>
      <c r="J14">
        <v>518</v>
      </c>
      <c r="K14">
        <v>3</v>
      </c>
      <c r="L14">
        <v>968912</v>
      </c>
      <c r="M14">
        <v>100597</v>
      </c>
      <c r="N14">
        <v>50189</v>
      </c>
      <c r="O14">
        <v>1120237</v>
      </c>
    </row>
    <row r="15" spans="1:15" x14ac:dyDescent="0.2">
      <c r="A15" t="s">
        <v>1</v>
      </c>
      <c r="E15">
        <v>2</v>
      </c>
      <c r="I15">
        <v>424</v>
      </c>
      <c r="J15">
        <v>100</v>
      </c>
      <c r="K15">
        <v>13</v>
      </c>
      <c r="L15">
        <v>65856</v>
      </c>
      <c r="M15">
        <v>266320</v>
      </c>
      <c r="N15">
        <v>26666</v>
      </c>
      <c r="O15">
        <v>359381</v>
      </c>
    </row>
    <row r="16" spans="1:15" x14ac:dyDescent="0.2">
      <c r="A16" t="s">
        <v>2</v>
      </c>
      <c r="E16">
        <v>10</v>
      </c>
      <c r="F16">
        <v>6767</v>
      </c>
      <c r="I16">
        <v>82</v>
      </c>
      <c r="J16">
        <v>53229</v>
      </c>
      <c r="K16">
        <v>26</v>
      </c>
      <c r="L16">
        <v>154874</v>
      </c>
      <c r="M16">
        <v>155434</v>
      </c>
      <c r="N16">
        <v>563821</v>
      </c>
      <c r="O16">
        <v>934243</v>
      </c>
    </row>
    <row r="17" spans="1:15" x14ac:dyDescent="0.2">
      <c r="A17" t="s">
        <v>16</v>
      </c>
      <c r="B17">
        <v>4</v>
      </c>
      <c r="C17">
        <v>581</v>
      </c>
      <c r="D17">
        <v>14</v>
      </c>
      <c r="E17">
        <v>16842</v>
      </c>
      <c r="F17">
        <v>7001</v>
      </c>
      <c r="G17">
        <v>77</v>
      </c>
      <c r="H17">
        <v>1</v>
      </c>
      <c r="I17">
        <v>250875</v>
      </c>
      <c r="J17">
        <v>55934</v>
      </c>
      <c r="K17">
        <v>574</v>
      </c>
      <c r="L17">
        <v>1355681</v>
      </c>
      <c r="M17">
        <v>551324</v>
      </c>
      <c r="N17">
        <v>648127</v>
      </c>
      <c r="O17">
        <v>2887035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bovinos</vt:lpstr>
      <vt:lpstr>caprinos</vt:lpstr>
      <vt:lpstr>ovinos</vt:lpstr>
      <vt:lpstr>porcinos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De La Fuente Bastias</dc:creator>
  <cp:lastModifiedBy>paloma.poisson@gmail.com</cp:lastModifiedBy>
  <dcterms:created xsi:type="dcterms:W3CDTF">2020-08-05T14:59:39Z</dcterms:created>
  <dcterms:modified xsi:type="dcterms:W3CDTF">2020-08-17T23:03:09Z</dcterms:modified>
</cp:coreProperties>
</file>